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enkat Raman\iCloudDrive\Documents\Personal\Toastmasters\OATM\2019-2020\"/>
    </mc:Choice>
  </mc:AlternateContent>
  <xr:revisionPtr revIDLastSave="0" documentId="13_ncr:1_{31F242C8-F10F-42F4-A26A-75691615FEA2}" xr6:coauthVersionLast="45" xr6:coauthVersionMax="45" xr10:uidLastSave="{00000000-0000-0000-0000-000000000000}"/>
  <bookViews>
    <workbookView xWindow="13950" yWindow="4020" windowWidth="14730" windowHeight="11925" tabRatio="599" xr2:uid="{00000000-000D-0000-FFFF-FFFF00000000}"/>
  </bookViews>
  <sheets>
    <sheet name="OATM Individual 2019-2020" sheetId="1" r:id="rId1"/>
    <sheet name="Supplementary Resources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77" i="1"/>
  <c r="D75" i="1"/>
  <c r="D74" i="1"/>
  <c r="D73" i="1"/>
  <c r="D72" i="1"/>
  <c r="D10" i="1"/>
  <c r="D9" i="1"/>
  <c r="D8" i="1"/>
  <c r="D58" i="1"/>
  <c r="D43" i="1"/>
  <c r="D42" i="1"/>
  <c r="D31" i="1"/>
  <c r="D30" i="1"/>
  <c r="D21" i="1"/>
  <c r="D19" i="1"/>
  <c r="D18" i="1"/>
  <c r="D44" i="1"/>
  <c r="D24" i="2"/>
  <c r="D22" i="2"/>
  <c r="D71" i="1"/>
  <c r="D70" i="1"/>
  <c r="D69" i="1"/>
  <c r="D68" i="1"/>
  <c r="D67" i="1"/>
  <c r="D66" i="1"/>
  <c r="D65" i="1"/>
  <c r="D64" i="1"/>
  <c r="D63" i="1"/>
  <c r="D57" i="1"/>
  <c r="D56" i="1"/>
  <c r="D55" i="1"/>
  <c r="D54" i="1"/>
  <c r="D53" i="1"/>
  <c r="D52" i="1"/>
  <c r="D45" i="1"/>
  <c r="D41" i="1"/>
  <c r="D40" i="1"/>
  <c r="D39" i="1"/>
  <c r="D38" i="1"/>
  <c r="D37" i="1"/>
  <c r="D36" i="1"/>
  <c r="D29" i="1"/>
  <c r="D28" i="1"/>
  <c r="D27" i="1"/>
  <c r="D26" i="1"/>
  <c r="D25" i="1"/>
  <c r="D23" i="1"/>
  <c r="D22" i="1"/>
  <c r="D20" i="1"/>
  <c r="D14" i="1"/>
  <c r="D13" i="1"/>
  <c r="D12" i="1"/>
  <c r="D11" i="1"/>
  <c r="D32" i="1"/>
  <c r="D78" i="1"/>
  <c r="D59" i="1"/>
  <c r="D15" i="1"/>
  <c r="D46" i="1"/>
</calcChain>
</file>

<file path=xl/sharedStrings.xml><?xml version="1.0" encoding="utf-8"?>
<sst xmlns="http://schemas.openxmlformats.org/spreadsheetml/2006/main" count="105" uniqueCount="81">
  <si>
    <t>D57 Pathways Document links</t>
  </si>
  <si>
    <t xml:space="preserve"> </t>
  </si>
  <si>
    <t>Distinguished Program (DCP)</t>
  </si>
  <si>
    <t>This excel worksheet is protected against accidental changes. You can change "Your Full Name" 
"Number of times performed" and "Comment/Description" fields only.</t>
  </si>
  <si>
    <t>Communications</t>
  </si>
  <si>
    <t>800 Points Minimum</t>
  </si>
  <si>
    <t>Number of times performed</t>
  </si>
  <si>
    <t>Total Points</t>
  </si>
  <si>
    <t>VP-Education Initials</t>
  </si>
  <si>
    <t>Comment/Description</t>
  </si>
  <si>
    <t xml:space="preserve">Achievement </t>
  </si>
  <si>
    <t xml:space="preserve">Points Per Activity </t>
  </si>
  <si>
    <t>Advanced Communicator Bronze (ACB)</t>
  </si>
  <si>
    <t>Advanced Communicator Silver (ACS)</t>
  </si>
  <si>
    <t>Advanced Communicator Gold (ACG)</t>
  </si>
  <si>
    <t xml:space="preserve">Complete Pathways level 1 </t>
  </si>
  <si>
    <t>Complete Pathways level 2</t>
  </si>
  <si>
    <t>Complete Pathways level 3</t>
  </si>
  <si>
    <t>Total Communications points &gt; &gt; &gt;</t>
  </si>
  <si>
    <t>Leadership</t>
  </si>
  <si>
    <t>700 Points Minimum</t>
  </si>
  <si>
    <t>Achievement</t>
  </si>
  <si>
    <t>Points Per Activity</t>
  </si>
  <si>
    <t>Advanced Leader Bronze (ALB)</t>
  </si>
  <si>
    <t>Complete Pathways level 4</t>
  </si>
  <si>
    <t>Advanced Leader Silver (ALS)</t>
  </si>
  <si>
    <t>Complete Pathways level  5</t>
  </si>
  <si>
    <t>Serve on HPL action committee</t>
  </si>
  <si>
    <t xml:space="preserve">Completed the High Performance Leadership Project </t>
  </si>
  <si>
    <t xml:space="preserve">Complete Pathways Capstone Project </t>
  </si>
  <si>
    <t>Serve as Club Officer and or District Officer for full term</t>
  </si>
  <si>
    <t>Attend Officer Training</t>
  </si>
  <si>
    <t>Attend an Area Council Meeting</t>
  </si>
  <si>
    <t>Total Leadership Points &gt; &gt; &gt;</t>
  </si>
  <si>
    <t>Training</t>
  </si>
  <si>
    <t>500 Points Minimum</t>
  </si>
  <si>
    <t>Act as lead coordinator to a Speechcraft or Youth Leadership Program</t>
  </si>
  <si>
    <t>Coordinate a Speechcraft or Youth Leadership Program session</t>
  </si>
  <si>
    <t>Coordinate a Success /Leadership or Success/ Communication Program</t>
  </si>
  <si>
    <t>Present a program from the Successful Club, the Better Speaker, or the Leadership Excellence Series</t>
  </si>
  <si>
    <t>Present a training at Toastmasters Leadership Institute (TLI)</t>
  </si>
  <si>
    <t xml:space="preserve">Present a training at a Division officer training makeup session </t>
  </si>
  <si>
    <t>Mentor new members to serve as a Toastmaster or General Evaluator</t>
  </si>
  <si>
    <t>Total Training points &gt; &gt; &gt;</t>
  </si>
  <si>
    <t>Membership</t>
  </si>
  <si>
    <t xml:space="preserve">Sponsoring a member                                 </t>
  </si>
  <si>
    <t xml:space="preserve">Follow-up communication with guests           </t>
  </si>
  <si>
    <t>Total Membership Points &gt; &gt; &gt;</t>
  </si>
  <si>
    <t>Going Beyond Your Club</t>
  </si>
  <si>
    <t>Chair an Area or Division Contest</t>
  </si>
  <si>
    <t>Serve as a contest Judge: Outside Club, Area or Division</t>
  </si>
  <si>
    <t>Serve on a District Conference committee</t>
  </si>
  <si>
    <t>Serve as a contest Toastmaster: Outside Club, Area or Division</t>
  </si>
  <si>
    <t>Serve as a Club Coach</t>
  </si>
  <si>
    <t>Serve in a role at a demo meeting or speech contest</t>
  </si>
  <si>
    <t>Speech Contest Speaker: Outside Club, Area or Division</t>
  </si>
  <si>
    <t>Chair a Conference Committee</t>
  </si>
  <si>
    <t>Attend a District conference</t>
  </si>
  <si>
    <t>Join an advanced, specialty club</t>
  </si>
  <si>
    <t>Join another Toastmaster Club as a dual member</t>
  </si>
  <si>
    <t>Appear on Toastmaster Time TV, District 57's television show</t>
  </si>
  <si>
    <t>Total Going Beyond Points &gt; &gt; &gt;</t>
  </si>
  <si>
    <t>Complete pathways mentoring program  **</t>
  </si>
  <si>
    <t>Present a Pathways training for Club</t>
  </si>
  <si>
    <t>Get a former member to return and start in Pathways</t>
  </si>
  <si>
    <t>Recognize member accomplishments in Newsletter, on Website or Social Media</t>
  </si>
  <si>
    <r>
      <t>Serve on HPL guidance committee  (</t>
    </r>
    <r>
      <rPr>
        <sz val="11"/>
        <rFont val="Arial"/>
        <family val="2"/>
      </rPr>
      <t>CL Project #9</t>
    </r>
    <r>
      <rPr>
        <sz val="14"/>
        <rFont val="Arial"/>
        <family val="2"/>
      </rPr>
      <t>)</t>
    </r>
  </si>
  <si>
    <r>
      <t>Serve as a chief Judge for your club 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>)</t>
    </r>
  </si>
  <si>
    <r>
      <t>Serve as contest Toastmaster for your club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>)</t>
    </r>
  </si>
  <si>
    <r>
      <t>Chair membership drive          (</t>
    </r>
    <r>
      <rPr>
        <sz val="11"/>
        <rFont val="Arial"/>
        <family val="2"/>
      </rPr>
      <t>CL Project #8 &amp; 10</t>
    </r>
    <r>
      <rPr>
        <sz val="14"/>
        <rFont val="Arial"/>
        <family val="2"/>
      </rPr>
      <t>)                    </t>
    </r>
  </si>
  <si>
    <r>
      <t>Major role in club Open House  (TM, Host, Speaker, Evaluator)   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>)</t>
    </r>
  </si>
  <si>
    <r>
      <t>Supporting role in club Open House         (</t>
    </r>
    <r>
      <rPr>
        <sz val="11"/>
        <rFont val="Arial"/>
        <family val="2"/>
      </rPr>
      <t>CL Project #6</t>
    </r>
    <r>
      <rPr>
        <sz val="14"/>
        <rFont val="Arial"/>
        <family val="2"/>
      </rPr>
      <t xml:space="preserve">)    </t>
    </r>
  </si>
  <si>
    <r>
      <t>Contribute an article about Toastmasters to a club, area, division, or district newsletter   (</t>
    </r>
    <r>
      <rPr>
        <sz val="11"/>
        <rFont val="Arial"/>
        <family val="2"/>
      </rPr>
      <t>CL Project #10</t>
    </r>
    <r>
      <rPr>
        <sz val="14"/>
        <rFont val="Arial"/>
        <family val="2"/>
      </rPr>
      <t>)</t>
    </r>
  </si>
  <si>
    <t>Serve as new Club sponsor or Club Mentor</t>
  </si>
  <si>
    <t>OATM 2019-2020 Record for:</t>
  </si>
  <si>
    <t>Plan a District event</t>
  </si>
  <si>
    <t>Present a training at a District Event (including master class webinar or power hour)</t>
  </si>
  <si>
    <r>
      <rPr>
        <b/>
        <sz val="10"/>
        <rFont val="Verdana"/>
        <family val="2"/>
      </rPr>
      <t>Instructions</t>
    </r>
    <r>
      <rPr>
        <sz val="10"/>
        <color rgb="FF000000"/>
        <rFont val="Verdana"/>
      </rPr>
      <t xml:space="preserve">: Enter the number of times you've performed an activity between July 1, 2019 and June 30, 2020 to see the number of points you've earned*. When you are ready to apply for your Award, print this record out, ask your club's VP-Education to initial each activity, make 2 copies, keep 1 for yourself and submit the other to the Awards Chair. You may send submissions or questions to  awards@d57tm.org                                                                                                                                                           </t>
    </r>
    <r>
      <rPr>
        <b/>
        <sz val="10"/>
        <color rgb="FFFF0000"/>
        <rFont val="Verdana"/>
        <family val="2"/>
      </rPr>
      <t xml:space="preserve">*Note: You MUST have accomplished at least 2 separate components for </t>
    </r>
    <r>
      <rPr>
        <b/>
        <i/>
        <sz val="10"/>
        <color rgb="FFFF0000"/>
        <rFont val="Verdana"/>
        <family val="2"/>
      </rPr>
      <t>each</t>
    </r>
    <r>
      <rPr>
        <b/>
        <sz val="10"/>
        <color rgb="FFFF0000"/>
        <rFont val="Verdana"/>
        <family val="2"/>
      </rPr>
      <t xml:space="preserve"> of the 5 categories. </t>
    </r>
    <r>
      <rPr>
        <sz val="10"/>
        <color rgb="FF000000"/>
        <rFont val="Verdana"/>
      </rPr>
      <t xml:space="preserve">          </t>
    </r>
  </si>
  <si>
    <t>Last updated: Sept, 22, 2019, BB</t>
  </si>
  <si>
    <t>Serve as Vice President of Pathways</t>
  </si>
  <si>
    <t>Edit the District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</si>
</sst>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2" x14ac:knownFonts="1">
    <font>
      <sz val="10"/>
      <color rgb="FF000000"/>
      <name val="Verdana"/>
    </font>
    <font>
      <b/>
      <sz val="36"/>
      <name val="Arial"/>
      <family val="2"/>
    </font>
    <font>
      <u/>
      <sz val="10"/>
      <color rgb="FF0563C1"/>
      <name val="Verdana"/>
      <family val="2"/>
    </font>
    <font>
      <sz val="20"/>
      <color rgb="FFC0C0C0"/>
      <name val="Arial"/>
      <family val="2"/>
    </font>
    <font>
      <sz val="10"/>
      <name val="Verdana"/>
      <family val="2"/>
    </font>
    <font>
      <i/>
      <sz val="11"/>
      <color rgb="FF666666"/>
      <name val="Verdana"/>
      <family val="2"/>
    </font>
    <font>
      <i/>
      <sz val="11"/>
      <color rgb="FF666666"/>
      <name val="Arial"/>
      <family val="2"/>
    </font>
    <font>
      <sz val="14"/>
      <color rgb="FFC0C0C0"/>
      <name val="Arial"/>
      <family val="2"/>
    </font>
    <font>
      <b/>
      <sz val="15"/>
      <color rgb="FF3D85C6"/>
      <name val="Arial"/>
      <family val="2"/>
    </font>
    <font>
      <b/>
      <sz val="12"/>
      <color rgb="FF3D85C6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sz val="11"/>
      <name val="Arial"/>
      <family val="2"/>
    </font>
    <font>
      <u/>
      <sz val="10"/>
      <color theme="11"/>
      <name val="Verdana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EFEFEF"/>
        <bgColor rgb="FFEFEFEF"/>
      </patternFill>
    </fill>
    <fill>
      <patternFill patternType="solid">
        <fgColor rgb="FFDD7E6B"/>
        <bgColor rgb="FFDD7E6B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BE4D5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14" fontId="3" fillId="2" borderId="1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0" fontId="0" fillId="8" borderId="0" xfId="0" applyFont="1" applyFill="1" applyAlignment="1"/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7" borderId="19" xfId="0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/>
    </xf>
    <xf numFmtId="164" fontId="12" fillId="10" borderId="19" xfId="0" applyNumberFormat="1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/>
    </xf>
    <xf numFmtId="164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wrapText="1"/>
    </xf>
    <xf numFmtId="0" fontId="10" fillId="4" borderId="10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wrapText="1"/>
    </xf>
    <xf numFmtId="0" fontId="15" fillId="6" borderId="19" xfId="0" applyFont="1" applyFill="1" applyBorder="1" applyAlignment="1">
      <alignment horizontal="left" vertical="center" wrapText="1"/>
    </xf>
    <xf numFmtId="0" fontId="11" fillId="9" borderId="19" xfId="0" applyFont="1" applyFill="1" applyBorder="1" applyAlignment="1">
      <alignment horizontal="left" vertical="center" wrapText="1"/>
    </xf>
    <xf numFmtId="0" fontId="11" fillId="7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vertical="center" wrapText="1"/>
    </xf>
    <xf numFmtId="0" fontId="11" fillId="6" borderId="19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right" wrapText="1"/>
    </xf>
    <xf numFmtId="0" fontId="10" fillId="4" borderId="11" xfId="0" applyFont="1" applyFill="1" applyBorder="1" applyAlignment="1">
      <alignment horizontal="right" wrapText="1"/>
    </xf>
    <xf numFmtId="0" fontId="15" fillId="6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2" xfId="0" applyFont="1" applyFill="1" applyBorder="1"/>
    <xf numFmtId="0" fontId="0" fillId="0" borderId="0" xfId="0" applyFont="1" applyFill="1" applyAlignment="1"/>
    <xf numFmtId="0" fontId="9" fillId="4" borderId="21" xfId="0" applyFont="1" applyFill="1" applyBorder="1" applyAlignment="1">
      <alignment horizontal="right" wrapText="1"/>
    </xf>
    <xf numFmtId="0" fontId="10" fillId="4" borderId="22" xfId="0" applyFont="1" applyFill="1" applyBorder="1" applyAlignment="1">
      <alignment horizontal="right" wrapText="1"/>
    </xf>
    <xf numFmtId="0" fontId="11" fillId="0" borderId="19" xfId="0" applyFont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/>
    </xf>
    <xf numFmtId="0" fontId="4" fillId="0" borderId="1" xfId="0" applyFont="1" applyBorder="1"/>
    <xf numFmtId="0" fontId="12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10" fillId="4" borderId="14" xfId="0" applyFont="1" applyFill="1" applyBorder="1" applyAlignment="1">
      <alignment horizontal="center"/>
    </xf>
    <xf numFmtId="0" fontId="4" fillId="0" borderId="11" xfId="0" applyFont="1" applyBorder="1"/>
    <xf numFmtId="0" fontId="10" fillId="4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0" fillId="4" borderId="15" xfId="0" applyFont="1" applyFill="1" applyBorder="1" applyAlignment="1">
      <alignment horizontal="left"/>
    </xf>
    <xf numFmtId="0" fontId="4" fillId="0" borderId="12" xfId="0" applyFont="1" applyBorder="1"/>
    <xf numFmtId="0" fontId="12" fillId="3" borderId="8" xfId="0" applyFont="1" applyFill="1" applyBorder="1" applyAlignment="1">
      <alignment horizontal="center"/>
    </xf>
    <xf numFmtId="0" fontId="4" fillId="0" borderId="9" xfId="0" applyFont="1" applyBorder="1"/>
    <xf numFmtId="0" fontId="3" fillId="2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0" fillId="4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</cellXfs>
  <cellStyles count="2">
    <cellStyle name="Followed Hyperlink" xfId="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476250</xdr:colOff>
      <xdr:row>20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86500" cy="3295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topLeftCell="A61" zoomScale="125" zoomScaleNormal="125" zoomScalePageLayoutView="125" workbookViewId="0">
      <selection activeCell="A65" sqref="A65"/>
    </sheetView>
  </sheetViews>
  <sheetFormatPr defaultColWidth="14.375" defaultRowHeight="15" customHeight="1" x14ac:dyDescent="0.2"/>
  <cols>
    <col min="1" max="1" width="67.625" style="39" customWidth="1"/>
    <col min="2" max="2" width="12.125" style="39" customWidth="1"/>
    <col min="3" max="3" width="12.375" style="39" customWidth="1"/>
    <col min="4" max="4" width="11.75" customWidth="1"/>
    <col min="5" max="5" width="9.75" customWidth="1"/>
    <col min="6" max="6" width="25.375" customWidth="1"/>
  </cols>
  <sheetData>
    <row r="1" spans="1:6" ht="32.25" customHeight="1" x14ac:dyDescent="0.35">
      <c r="A1" s="27" t="s">
        <v>74</v>
      </c>
      <c r="B1" s="60"/>
      <c r="C1" s="60"/>
      <c r="D1" s="72"/>
      <c r="E1" s="60"/>
      <c r="F1" s="3"/>
    </row>
    <row r="2" spans="1:6" ht="17.25" customHeight="1" x14ac:dyDescent="0.2">
      <c r="A2" s="75" t="s">
        <v>77</v>
      </c>
      <c r="B2" s="76"/>
      <c r="C2" s="76"/>
      <c r="D2" s="76"/>
      <c r="E2" s="76"/>
      <c r="F2" s="76"/>
    </row>
    <row r="3" spans="1:6" ht="61.5" customHeight="1" x14ac:dyDescent="0.2">
      <c r="A3" s="76"/>
      <c r="B3" s="76"/>
      <c r="C3" s="76"/>
      <c r="D3" s="76"/>
      <c r="E3" s="76"/>
      <c r="F3" s="76"/>
    </row>
    <row r="4" spans="1:6" ht="41.1" customHeight="1" x14ac:dyDescent="0.2">
      <c r="A4" s="28" t="s">
        <v>78</v>
      </c>
      <c r="B4" s="78" t="s">
        <v>3</v>
      </c>
      <c r="C4" s="79"/>
      <c r="D4" s="79"/>
      <c r="E4" s="79"/>
      <c r="F4" s="79"/>
    </row>
    <row r="5" spans="1:6" ht="18" x14ac:dyDescent="0.2">
      <c r="A5" s="80"/>
      <c r="B5" s="81"/>
      <c r="C5" s="81"/>
      <c r="D5" s="81"/>
      <c r="E5" s="81"/>
      <c r="F5" s="82"/>
    </row>
    <row r="6" spans="1:6" ht="32.25" x14ac:dyDescent="0.3">
      <c r="A6" s="29" t="s">
        <v>4</v>
      </c>
      <c r="B6" s="56" t="s">
        <v>5</v>
      </c>
      <c r="C6" s="73" t="s">
        <v>6</v>
      </c>
      <c r="D6" s="77" t="s">
        <v>7</v>
      </c>
      <c r="E6" s="73" t="s">
        <v>8</v>
      </c>
      <c r="F6" s="74" t="s">
        <v>9</v>
      </c>
    </row>
    <row r="7" spans="1:6" ht="26.25" customHeight="1" x14ac:dyDescent="0.2">
      <c r="A7" s="30" t="s">
        <v>10</v>
      </c>
      <c r="B7" s="57" t="s">
        <v>11</v>
      </c>
      <c r="C7" s="67"/>
      <c r="D7" s="65"/>
      <c r="E7" s="65"/>
      <c r="F7" s="69"/>
    </row>
    <row r="8" spans="1:6" ht="18.75" customHeight="1" x14ac:dyDescent="0.2">
      <c r="A8" s="31" t="s">
        <v>15</v>
      </c>
      <c r="B8" s="41">
        <v>300</v>
      </c>
      <c r="C8" s="50"/>
      <c r="D8" s="9">
        <f t="shared" ref="D8:D10" si="0">B8*C8</f>
        <v>0</v>
      </c>
      <c r="E8" s="8"/>
      <c r="F8" s="10"/>
    </row>
    <row r="9" spans="1:6" ht="18.75" customHeight="1" x14ac:dyDescent="0.2">
      <c r="A9" s="31" t="s">
        <v>16</v>
      </c>
      <c r="B9" s="41">
        <v>400</v>
      </c>
      <c r="C9" s="50"/>
      <c r="D9" s="9">
        <f t="shared" si="0"/>
        <v>0</v>
      </c>
      <c r="E9" s="8"/>
      <c r="F9" s="10"/>
    </row>
    <row r="10" spans="1:6" ht="18.75" customHeight="1" x14ac:dyDescent="0.2">
      <c r="A10" s="31" t="s">
        <v>17</v>
      </c>
      <c r="B10" s="41">
        <v>500</v>
      </c>
      <c r="C10" s="50"/>
      <c r="D10" s="9">
        <f t="shared" si="0"/>
        <v>0</v>
      </c>
      <c r="E10" s="8"/>
      <c r="F10" s="10"/>
    </row>
    <row r="11" spans="1:6" ht="36" x14ac:dyDescent="0.2">
      <c r="A11" s="23" t="s">
        <v>72</v>
      </c>
      <c r="B11" s="40">
        <v>200</v>
      </c>
      <c r="C11" s="50"/>
      <c r="D11" s="9">
        <f t="shared" ref="D11:D14" si="1">B11*C11</f>
        <v>0</v>
      </c>
      <c r="E11" s="8"/>
      <c r="F11" s="10"/>
    </row>
    <row r="12" spans="1:6" s="7" customFormat="1" ht="18.75" customHeight="1" x14ac:dyDescent="0.2">
      <c r="A12" s="23" t="s">
        <v>12</v>
      </c>
      <c r="B12" s="40">
        <v>300</v>
      </c>
      <c r="C12" s="50"/>
      <c r="D12" s="12">
        <f t="shared" si="1"/>
        <v>0</v>
      </c>
      <c r="E12" s="11"/>
      <c r="F12" s="13"/>
    </row>
    <row r="13" spans="1:6" s="7" customFormat="1" ht="18.75" customHeight="1" x14ac:dyDescent="0.2">
      <c r="A13" s="23" t="s">
        <v>13</v>
      </c>
      <c r="B13" s="40">
        <v>400</v>
      </c>
      <c r="C13" s="50"/>
      <c r="D13" s="12">
        <f t="shared" si="1"/>
        <v>0</v>
      </c>
      <c r="E13" s="11"/>
      <c r="F13" s="13"/>
    </row>
    <row r="14" spans="1:6" s="7" customFormat="1" ht="18.75" customHeight="1" x14ac:dyDescent="0.2">
      <c r="A14" s="23" t="s">
        <v>14</v>
      </c>
      <c r="B14" s="40">
        <v>500</v>
      </c>
      <c r="C14" s="50"/>
      <c r="D14" s="12">
        <f t="shared" si="1"/>
        <v>0</v>
      </c>
      <c r="E14" s="11"/>
      <c r="F14" s="13"/>
    </row>
    <row r="15" spans="1:6" ht="24.75" customHeight="1" x14ac:dyDescent="0.2">
      <c r="A15" s="59" t="s">
        <v>18</v>
      </c>
      <c r="B15" s="60"/>
      <c r="C15" s="60"/>
      <c r="D15" s="4">
        <f>SUM(D8:D14)</f>
        <v>0</v>
      </c>
      <c r="E15" s="5"/>
      <c r="F15" s="6"/>
    </row>
    <row r="16" spans="1:6" ht="32.25" x14ac:dyDescent="0.3">
      <c r="A16" s="32" t="s">
        <v>19</v>
      </c>
      <c r="B16" s="42" t="s">
        <v>20</v>
      </c>
      <c r="C16" s="66" t="s">
        <v>6</v>
      </c>
      <c r="D16" s="64" t="s">
        <v>7</v>
      </c>
      <c r="E16" s="66" t="s">
        <v>8</v>
      </c>
      <c r="F16" s="68" t="s">
        <v>9</v>
      </c>
    </row>
    <row r="17" spans="1:6" ht="30.75" customHeight="1" x14ac:dyDescent="0.2">
      <c r="A17" s="30" t="s">
        <v>21</v>
      </c>
      <c r="B17" s="43" t="s">
        <v>22</v>
      </c>
      <c r="C17" s="67"/>
      <c r="D17" s="65"/>
      <c r="E17" s="65"/>
      <c r="F17" s="69"/>
    </row>
    <row r="18" spans="1:6" ht="18.75" customHeight="1" x14ac:dyDescent="0.2">
      <c r="A18" s="33" t="s">
        <v>24</v>
      </c>
      <c r="B18" s="44">
        <v>500</v>
      </c>
      <c r="C18" s="50"/>
      <c r="D18" s="15">
        <f t="shared" ref="D18:D21" si="2">B18*C18</f>
        <v>0</v>
      </c>
      <c r="E18" s="8"/>
      <c r="F18" s="10"/>
    </row>
    <row r="19" spans="1:6" ht="18.75" customHeight="1" x14ac:dyDescent="0.2">
      <c r="A19" s="31" t="s">
        <v>26</v>
      </c>
      <c r="B19" s="41">
        <v>600</v>
      </c>
      <c r="C19" s="50"/>
      <c r="D19" s="15">
        <f t="shared" si="2"/>
        <v>0</v>
      </c>
      <c r="E19" s="8"/>
      <c r="F19" s="10"/>
    </row>
    <row r="20" spans="1:6" ht="18.75" customHeight="1" x14ac:dyDescent="0.2">
      <c r="A20" s="34" t="s">
        <v>66</v>
      </c>
      <c r="B20" s="45">
        <v>300</v>
      </c>
      <c r="C20" s="50"/>
      <c r="D20" s="18">
        <f t="shared" si="2"/>
        <v>0</v>
      </c>
      <c r="E20" s="17"/>
      <c r="F20" s="19"/>
    </row>
    <row r="21" spans="1:6" ht="18.75" customHeight="1" x14ac:dyDescent="0.2">
      <c r="A21" s="34" t="s">
        <v>27</v>
      </c>
      <c r="B21" s="45">
        <v>300</v>
      </c>
      <c r="C21" s="50"/>
      <c r="D21" s="18">
        <f t="shared" si="2"/>
        <v>0</v>
      </c>
      <c r="E21" s="17"/>
      <c r="F21" s="19"/>
    </row>
    <row r="22" spans="1:6" ht="18.75" customHeight="1" x14ac:dyDescent="0.2">
      <c r="A22" s="34" t="s">
        <v>28</v>
      </c>
      <c r="B22" s="45">
        <v>500</v>
      </c>
      <c r="C22" s="50"/>
      <c r="D22" s="18">
        <f t="shared" ref="D22:D31" si="3">B22*C22</f>
        <v>0</v>
      </c>
      <c r="E22" s="17"/>
      <c r="F22" s="19"/>
    </row>
    <row r="23" spans="1:6" ht="18.75" customHeight="1" x14ac:dyDescent="0.2">
      <c r="A23" s="35" t="s">
        <v>29</v>
      </c>
      <c r="B23" s="46">
        <v>500</v>
      </c>
      <c r="C23" s="50"/>
      <c r="D23" s="12">
        <f t="shared" si="3"/>
        <v>0</v>
      </c>
      <c r="E23" s="11"/>
      <c r="F23" s="13"/>
    </row>
    <row r="24" spans="1:6" ht="18.75" customHeight="1" x14ac:dyDescent="0.2">
      <c r="A24" s="35" t="s">
        <v>79</v>
      </c>
      <c r="B24" s="46">
        <v>600</v>
      </c>
      <c r="C24" s="50"/>
      <c r="D24" s="12">
        <f t="shared" si="3"/>
        <v>0</v>
      </c>
      <c r="E24" s="11"/>
      <c r="F24" s="13"/>
    </row>
    <row r="25" spans="1:6" ht="18" x14ac:dyDescent="0.2">
      <c r="A25" s="23" t="s">
        <v>30</v>
      </c>
      <c r="B25" s="40">
        <v>150</v>
      </c>
      <c r="C25" s="50"/>
      <c r="D25" s="9">
        <f t="shared" si="3"/>
        <v>0</v>
      </c>
      <c r="E25" s="8"/>
      <c r="F25" s="10"/>
    </row>
    <row r="26" spans="1:6" ht="18.75" customHeight="1" x14ac:dyDescent="0.2">
      <c r="A26" s="23" t="s">
        <v>31</v>
      </c>
      <c r="B26" s="40">
        <v>200</v>
      </c>
      <c r="C26" s="50"/>
      <c r="D26" s="9">
        <f t="shared" si="3"/>
        <v>0</v>
      </c>
      <c r="E26" s="8"/>
      <c r="F26" s="10"/>
    </row>
    <row r="27" spans="1:6" ht="18.75" customHeight="1" x14ac:dyDescent="0.2">
      <c r="A27" s="23" t="s">
        <v>67</v>
      </c>
      <c r="B27" s="40">
        <v>100</v>
      </c>
      <c r="C27" s="50"/>
      <c r="D27" s="9">
        <f t="shared" si="3"/>
        <v>0</v>
      </c>
      <c r="E27" s="8"/>
      <c r="F27" s="10"/>
    </row>
    <row r="28" spans="1:6" ht="18" x14ac:dyDescent="0.2">
      <c r="A28" s="23" t="s">
        <v>68</v>
      </c>
      <c r="B28" s="40">
        <v>100</v>
      </c>
      <c r="C28" s="50"/>
      <c r="D28" s="9">
        <f t="shared" si="3"/>
        <v>0</v>
      </c>
      <c r="E28" s="8"/>
      <c r="F28" s="10"/>
    </row>
    <row r="29" spans="1:6" ht="18.75" customHeight="1" x14ac:dyDescent="0.2">
      <c r="A29" s="36" t="s">
        <v>32</v>
      </c>
      <c r="B29" s="47">
        <v>150</v>
      </c>
      <c r="C29" s="50"/>
      <c r="D29" s="21">
        <f t="shared" si="3"/>
        <v>0</v>
      </c>
      <c r="E29" s="20"/>
      <c r="F29" s="22"/>
    </row>
    <row r="30" spans="1:6" ht="18.75" customHeight="1" x14ac:dyDescent="0.2">
      <c r="A30" s="23" t="s">
        <v>23</v>
      </c>
      <c r="B30" s="40">
        <v>400</v>
      </c>
      <c r="C30" s="50"/>
      <c r="D30" s="21">
        <f t="shared" si="3"/>
        <v>0</v>
      </c>
      <c r="E30" s="20"/>
      <c r="F30" s="22"/>
    </row>
    <row r="31" spans="1:6" ht="18.75" customHeight="1" x14ac:dyDescent="0.2">
      <c r="A31" s="23" t="s">
        <v>25</v>
      </c>
      <c r="B31" s="40">
        <v>500</v>
      </c>
      <c r="C31" s="50"/>
      <c r="D31" s="21">
        <f t="shared" si="3"/>
        <v>0</v>
      </c>
      <c r="E31" s="20"/>
      <c r="F31" s="22"/>
    </row>
    <row r="32" spans="1:6" ht="24.75" customHeight="1" x14ac:dyDescent="0.2">
      <c r="A32" s="59" t="s">
        <v>33</v>
      </c>
      <c r="B32" s="60"/>
      <c r="C32" s="60"/>
      <c r="D32" s="4">
        <f>SUM(D18:D31)</f>
        <v>0</v>
      </c>
      <c r="E32" s="5"/>
      <c r="F32" s="6"/>
    </row>
    <row r="33" spans="1:6" ht="9" customHeight="1" x14ac:dyDescent="0.2">
      <c r="A33" s="61"/>
      <c r="B33" s="62"/>
      <c r="C33" s="62"/>
      <c r="D33" s="62"/>
      <c r="E33" s="62"/>
      <c r="F33" s="63"/>
    </row>
    <row r="34" spans="1:6" ht="32.25" x14ac:dyDescent="0.3">
      <c r="A34" s="32" t="s">
        <v>34</v>
      </c>
      <c r="B34" s="42" t="s">
        <v>20</v>
      </c>
      <c r="C34" s="66" t="s">
        <v>6</v>
      </c>
      <c r="D34" s="64" t="s">
        <v>7</v>
      </c>
      <c r="E34" s="66" t="s">
        <v>8</v>
      </c>
      <c r="F34" s="68" t="s">
        <v>9</v>
      </c>
    </row>
    <row r="35" spans="1:6" ht="27" customHeight="1" x14ac:dyDescent="0.2">
      <c r="A35" s="30" t="s">
        <v>21</v>
      </c>
      <c r="B35" s="43" t="s">
        <v>22</v>
      </c>
      <c r="C35" s="67"/>
      <c r="D35" s="65"/>
      <c r="E35" s="65"/>
      <c r="F35" s="69"/>
    </row>
    <row r="36" spans="1:6" ht="36" x14ac:dyDescent="0.2">
      <c r="A36" s="23" t="s">
        <v>36</v>
      </c>
      <c r="B36" s="40">
        <v>400</v>
      </c>
      <c r="C36" s="50"/>
      <c r="D36" s="9">
        <f t="shared" ref="D36:D44" si="4">B36*C36</f>
        <v>0</v>
      </c>
      <c r="E36" s="8"/>
      <c r="F36" s="10"/>
    </row>
    <row r="37" spans="1:6" ht="36" x14ac:dyDescent="0.2">
      <c r="A37" s="23" t="s">
        <v>37</v>
      </c>
      <c r="B37" s="40">
        <v>100</v>
      </c>
      <c r="C37" s="50"/>
      <c r="D37" s="9">
        <f t="shared" si="4"/>
        <v>0</v>
      </c>
      <c r="E37" s="8"/>
      <c r="F37" s="10"/>
    </row>
    <row r="38" spans="1:6" ht="36" x14ac:dyDescent="0.2">
      <c r="A38" s="23" t="s">
        <v>38</v>
      </c>
      <c r="B38" s="40">
        <v>300</v>
      </c>
      <c r="C38" s="50"/>
      <c r="D38" s="9">
        <f t="shared" si="4"/>
        <v>0</v>
      </c>
      <c r="E38" s="8"/>
      <c r="F38" s="10"/>
    </row>
    <row r="39" spans="1:6" ht="36" x14ac:dyDescent="0.2">
      <c r="A39" s="23" t="s">
        <v>39</v>
      </c>
      <c r="B39" s="40">
        <v>300</v>
      </c>
      <c r="C39" s="50"/>
      <c r="D39" s="9">
        <f t="shared" si="4"/>
        <v>0</v>
      </c>
      <c r="E39" s="8"/>
      <c r="F39" s="10"/>
    </row>
    <row r="40" spans="1:6" ht="18" x14ac:dyDescent="0.2">
      <c r="A40" s="23" t="s">
        <v>40</v>
      </c>
      <c r="B40" s="40">
        <v>300</v>
      </c>
      <c r="C40" s="50"/>
      <c r="D40" s="9">
        <f t="shared" si="4"/>
        <v>0</v>
      </c>
      <c r="E40" s="8"/>
      <c r="F40" s="10"/>
    </row>
    <row r="41" spans="1:6" ht="33" customHeight="1" x14ac:dyDescent="0.2">
      <c r="A41" s="23" t="s">
        <v>41</v>
      </c>
      <c r="B41" s="40">
        <v>300</v>
      </c>
      <c r="C41" s="50"/>
      <c r="D41" s="9">
        <f t="shared" si="4"/>
        <v>0</v>
      </c>
      <c r="E41" s="8"/>
      <c r="F41" s="10"/>
    </row>
    <row r="42" spans="1:6" ht="36" x14ac:dyDescent="0.2">
      <c r="A42" s="23" t="s">
        <v>76</v>
      </c>
      <c r="B42" s="40">
        <v>250</v>
      </c>
      <c r="C42" s="50"/>
      <c r="D42" s="9">
        <f t="shared" si="4"/>
        <v>0</v>
      </c>
      <c r="E42" s="8"/>
      <c r="F42" s="10"/>
    </row>
    <row r="43" spans="1:6" ht="18" x14ac:dyDescent="0.2">
      <c r="A43" s="23" t="s">
        <v>63</v>
      </c>
      <c r="B43" s="40">
        <v>500</v>
      </c>
      <c r="C43" s="50"/>
      <c r="D43" s="9">
        <f t="shared" si="4"/>
        <v>0</v>
      </c>
      <c r="E43" s="8"/>
      <c r="F43" s="10"/>
    </row>
    <row r="44" spans="1:6" ht="36" x14ac:dyDescent="0.2">
      <c r="A44" s="23" t="s">
        <v>42</v>
      </c>
      <c r="B44" s="40">
        <v>100</v>
      </c>
      <c r="C44" s="50"/>
      <c r="D44" s="9">
        <f t="shared" si="4"/>
        <v>0</v>
      </c>
      <c r="E44" s="8"/>
      <c r="F44" s="10"/>
    </row>
    <row r="45" spans="1:6" ht="18.75" customHeight="1" x14ac:dyDescent="0.2">
      <c r="A45" s="31" t="s">
        <v>62</v>
      </c>
      <c r="B45" s="41">
        <v>500</v>
      </c>
      <c r="C45" s="50"/>
      <c r="D45" s="12">
        <f t="shared" ref="D45" si="5">B45*C45</f>
        <v>0</v>
      </c>
      <c r="E45" s="11"/>
      <c r="F45" s="13"/>
    </row>
    <row r="46" spans="1:6" ht="31.5" customHeight="1" x14ac:dyDescent="0.2">
      <c r="A46" s="59" t="s">
        <v>43</v>
      </c>
      <c r="B46" s="60"/>
      <c r="C46" s="60"/>
      <c r="D46" s="4">
        <f>SUM(D36:D45)</f>
        <v>0</v>
      </c>
      <c r="E46" s="5"/>
      <c r="F46" s="6"/>
    </row>
    <row r="47" spans="1:6" ht="6" customHeight="1" x14ac:dyDescent="0.2">
      <c r="A47" s="61"/>
      <c r="B47" s="62"/>
      <c r="C47" s="62"/>
      <c r="D47" s="62"/>
      <c r="E47" s="62"/>
      <c r="F47" s="63"/>
    </row>
    <row r="48" spans="1:6" s="55" customFormat="1" ht="19.5" customHeight="1" x14ac:dyDescent="0.2">
      <c r="A48" s="52"/>
      <c r="B48" s="53"/>
      <c r="C48" s="53"/>
      <c r="D48" s="53"/>
      <c r="E48" s="53"/>
      <c r="F48" s="54"/>
    </row>
    <row r="49" spans="1:6" s="55" customFormat="1" ht="19.5" customHeight="1" x14ac:dyDescent="0.2">
      <c r="A49" s="52"/>
      <c r="B49" s="53"/>
      <c r="C49" s="53"/>
      <c r="D49" s="53"/>
      <c r="E49" s="53"/>
      <c r="F49" s="54"/>
    </row>
    <row r="50" spans="1:6" ht="32.25" x14ac:dyDescent="0.3">
      <c r="A50" s="32" t="s">
        <v>44</v>
      </c>
      <c r="B50" s="42" t="s">
        <v>20</v>
      </c>
      <c r="C50" s="66" t="s">
        <v>6</v>
      </c>
      <c r="D50" s="64" t="s">
        <v>7</v>
      </c>
      <c r="E50" s="66" t="s">
        <v>8</v>
      </c>
      <c r="F50" s="68" t="s">
        <v>9</v>
      </c>
    </row>
    <row r="51" spans="1:6" ht="28.5" customHeight="1" x14ac:dyDescent="0.2">
      <c r="A51" s="30" t="s">
        <v>21</v>
      </c>
      <c r="B51" s="43" t="s">
        <v>22</v>
      </c>
      <c r="C51" s="67"/>
      <c r="D51" s="65"/>
      <c r="E51" s="65"/>
      <c r="F51" s="69"/>
    </row>
    <row r="52" spans="1:6" ht="18.75" customHeight="1" x14ac:dyDescent="0.2">
      <c r="A52" s="23" t="s">
        <v>45</v>
      </c>
      <c r="B52" s="41">
        <v>200</v>
      </c>
      <c r="C52" s="50"/>
      <c r="D52" s="9">
        <f t="shared" ref="D52:D58" si="6">B52*C52</f>
        <v>0</v>
      </c>
      <c r="E52" s="8"/>
      <c r="F52" s="10"/>
    </row>
    <row r="53" spans="1:6" ht="18" x14ac:dyDescent="0.2">
      <c r="A53" s="23" t="s">
        <v>69</v>
      </c>
      <c r="B53" s="40">
        <v>250</v>
      </c>
      <c r="C53" s="50"/>
      <c r="D53" s="9">
        <f t="shared" si="6"/>
        <v>0</v>
      </c>
      <c r="E53" s="8"/>
      <c r="F53" s="10"/>
    </row>
    <row r="54" spans="1:6" ht="18.75" customHeight="1" x14ac:dyDescent="0.2">
      <c r="A54" s="23" t="s">
        <v>46</v>
      </c>
      <c r="B54" s="40">
        <v>75</v>
      </c>
      <c r="C54" s="50"/>
      <c r="D54" s="9">
        <f t="shared" si="6"/>
        <v>0</v>
      </c>
      <c r="E54" s="8"/>
      <c r="F54" s="10"/>
    </row>
    <row r="55" spans="1:6" ht="36" x14ac:dyDescent="0.2">
      <c r="A55" s="23" t="s">
        <v>70</v>
      </c>
      <c r="B55" s="44">
        <v>200</v>
      </c>
      <c r="C55" s="50"/>
      <c r="D55" s="9">
        <f t="shared" si="6"/>
        <v>0</v>
      </c>
      <c r="E55" s="8"/>
      <c r="F55" s="10"/>
    </row>
    <row r="56" spans="1:6" ht="18" x14ac:dyDescent="0.2">
      <c r="A56" s="23" t="s">
        <v>71</v>
      </c>
      <c r="B56" s="41">
        <v>100</v>
      </c>
      <c r="C56" s="50"/>
      <c r="D56" s="9">
        <f t="shared" si="6"/>
        <v>0</v>
      </c>
      <c r="E56" s="8"/>
      <c r="F56" s="10"/>
    </row>
    <row r="57" spans="1:6" ht="18" x14ac:dyDescent="0.2">
      <c r="A57" s="35" t="s">
        <v>64</v>
      </c>
      <c r="B57" s="46">
        <v>500</v>
      </c>
      <c r="C57" s="50"/>
      <c r="D57" s="12">
        <f t="shared" si="6"/>
        <v>0</v>
      </c>
      <c r="E57" s="11"/>
      <c r="F57" s="13"/>
    </row>
    <row r="58" spans="1:6" ht="36" x14ac:dyDescent="0.2">
      <c r="A58" s="35" t="s">
        <v>65</v>
      </c>
      <c r="B58" s="46">
        <v>50</v>
      </c>
      <c r="C58" s="50"/>
      <c r="D58" s="12">
        <f t="shared" si="6"/>
        <v>0</v>
      </c>
      <c r="E58" s="11"/>
      <c r="F58" s="13"/>
    </row>
    <row r="59" spans="1:6" ht="18" customHeight="1" x14ac:dyDescent="0.2">
      <c r="A59" s="59" t="s">
        <v>47</v>
      </c>
      <c r="B59" s="60"/>
      <c r="C59" s="60"/>
      <c r="D59" s="4">
        <f>SUM(D52:D58)</f>
        <v>0</v>
      </c>
      <c r="E59" s="5"/>
      <c r="F59" s="6"/>
    </row>
    <row r="60" spans="1:6" ht="12" customHeight="1" x14ac:dyDescent="0.2">
      <c r="A60" s="61"/>
      <c r="B60" s="62"/>
      <c r="C60" s="62"/>
      <c r="D60" s="62"/>
      <c r="E60" s="62"/>
      <c r="F60" s="63"/>
    </row>
    <row r="61" spans="1:6" ht="32.25" x14ac:dyDescent="0.3">
      <c r="A61" s="32" t="s">
        <v>48</v>
      </c>
      <c r="B61" s="42" t="s">
        <v>35</v>
      </c>
      <c r="C61" s="66" t="s">
        <v>6</v>
      </c>
      <c r="D61" s="64" t="s">
        <v>7</v>
      </c>
      <c r="E61" s="66" t="s">
        <v>8</v>
      </c>
      <c r="F61" s="68" t="s">
        <v>9</v>
      </c>
    </row>
    <row r="62" spans="1:6" ht="32.25" customHeight="1" x14ac:dyDescent="0.2">
      <c r="A62" s="30" t="s">
        <v>21</v>
      </c>
      <c r="B62" s="43" t="s">
        <v>22</v>
      </c>
      <c r="C62" s="67"/>
      <c r="D62" s="65"/>
      <c r="E62" s="65"/>
      <c r="F62" s="69"/>
    </row>
    <row r="63" spans="1:6" ht="18.75" customHeight="1" x14ac:dyDescent="0.2">
      <c r="A63" s="23" t="s">
        <v>75</v>
      </c>
      <c r="B63" s="40">
        <v>250</v>
      </c>
      <c r="C63" s="50"/>
      <c r="D63" s="9">
        <f t="shared" ref="D63:D71" si="7">B63*C63</f>
        <v>0</v>
      </c>
      <c r="E63" s="8"/>
      <c r="F63" s="10"/>
    </row>
    <row r="64" spans="1:6" ht="18.75" customHeight="1" x14ac:dyDescent="0.2">
      <c r="A64" s="23" t="s">
        <v>51</v>
      </c>
      <c r="B64" s="40">
        <v>100</v>
      </c>
      <c r="C64" s="50"/>
      <c r="D64" s="9">
        <f t="shared" si="7"/>
        <v>0</v>
      </c>
      <c r="E64" s="8"/>
      <c r="F64" s="10"/>
    </row>
    <row r="65" spans="1:6" ht="18.75" customHeight="1" x14ac:dyDescent="0.2">
      <c r="A65" s="37" t="s">
        <v>53</v>
      </c>
      <c r="B65" s="48">
        <v>200</v>
      </c>
      <c r="C65" s="50"/>
      <c r="D65" s="15">
        <f t="shared" si="7"/>
        <v>0</v>
      </c>
      <c r="E65" s="14"/>
      <c r="F65" s="16"/>
    </row>
    <row r="66" spans="1:6" ht="18" x14ac:dyDescent="0.2">
      <c r="A66" s="37" t="s">
        <v>73</v>
      </c>
      <c r="B66" s="48">
        <v>200</v>
      </c>
      <c r="C66" s="50"/>
      <c r="D66" s="15">
        <f t="shared" si="7"/>
        <v>0</v>
      </c>
      <c r="E66" s="14"/>
      <c r="F66" s="16"/>
    </row>
    <row r="67" spans="1:6" ht="18" x14ac:dyDescent="0.2">
      <c r="A67" s="23" t="s">
        <v>56</v>
      </c>
      <c r="B67" s="40">
        <v>100</v>
      </c>
      <c r="C67" s="50"/>
      <c r="D67" s="9">
        <f t="shared" si="7"/>
        <v>0</v>
      </c>
      <c r="E67" s="8"/>
      <c r="F67" s="10"/>
    </row>
    <row r="68" spans="1:6" ht="18.75" customHeight="1" x14ac:dyDescent="0.2">
      <c r="A68" s="23" t="s">
        <v>57</v>
      </c>
      <c r="B68" s="40">
        <v>100</v>
      </c>
      <c r="C68" s="50"/>
      <c r="D68" s="9">
        <f t="shared" si="7"/>
        <v>0</v>
      </c>
      <c r="E68" s="8"/>
      <c r="F68" s="10"/>
    </row>
    <row r="69" spans="1:6" ht="18.75" customHeight="1" x14ac:dyDescent="0.2">
      <c r="A69" s="23" t="s">
        <v>58</v>
      </c>
      <c r="B69" s="40">
        <v>100</v>
      </c>
      <c r="C69" s="50"/>
      <c r="D69" s="9">
        <f t="shared" si="7"/>
        <v>0</v>
      </c>
      <c r="E69" s="8"/>
      <c r="F69" s="10"/>
    </row>
    <row r="70" spans="1:6" ht="18.75" customHeight="1" x14ac:dyDescent="0.2">
      <c r="A70" s="23" t="s">
        <v>59</v>
      </c>
      <c r="B70" s="40">
        <v>100</v>
      </c>
      <c r="C70" s="50"/>
      <c r="D70" s="9">
        <f t="shared" si="7"/>
        <v>0</v>
      </c>
      <c r="E70" s="8"/>
      <c r="F70" s="10"/>
    </row>
    <row r="71" spans="1:6" ht="18" x14ac:dyDescent="0.25">
      <c r="A71" s="38" t="s">
        <v>60</v>
      </c>
      <c r="B71" s="49">
        <v>100</v>
      </c>
      <c r="C71" s="50"/>
      <c r="D71" s="25">
        <f t="shared" si="7"/>
        <v>0</v>
      </c>
      <c r="E71" s="24"/>
      <c r="F71" s="26"/>
    </row>
    <row r="72" spans="1:6" ht="18" x14ac:dyDescent="0.2">
      <c r="A72" s="23" t="s">
        <v>49</v>
      </c>
      <c r="B72" s="48">
        <v>300</v>
      </c>
      <c r="C72" s="50"/>
      <c r="D72" s="51">
        <f t="shared" ref="D72:D75" si="8">B72*C72</f>
        <v>0</v>
      </c>
      <c r="E72" s="24"/>
      <c r="F72" s="26"/>
    </row>
    <row r="73" spans="1:6" ht="18" x14ac:dyDescent="0.2">
      <c r="A73" s="23" t="s">
        <v>50</v>
      </c>
      <c r="B73" s="40">
        <v>250</v>
      </c>
      <c r="C73" s="50"/>
      <c r="D73" s="51">
        <f t="shared" si="8"/>
        <v>0</v>
      </c>
      <c r="E73" s="24"/>
      <c r="F73" s="26"/>
    </row>
    <row r="74" spans="1:6" ht="36" x14ac:dyDescent="0.2">
      <c r="A74" s="23" t="s">
        <v>52</v>
      </c>
      <c r="B74" s="40">
        <v>350</v>
      </c>
      <c r="C74" s="50"/>
      <c r="D74" s="9">
        <f t="shared" si="8"/>
        <v>0</v>
      </c>
      <c r="E74" s="8"/>
      <c r="F74" s="10"/>
    </row>
    <row r="75" spans="1:6" ht="18.75" customHeight="1" x14ac:dyDescent="0.2">
      <c r="A75" s="23" t="s">
        <v>54</v>
      </c>
      <c r="B75" s="40">
        <v>150</v>
      </c>
      <c r="C75" s="50"/>
      <c r="D75" s="9">
        <f t="shared" si="8"/>
        <v>0</v>
      </c>
      <c r="E75" s="8"/>
      <c r="F75" s="10"/>
    </row>
    <row r="76" spans="1:6" ht="18.75" customHeight="1" x14ac:dyDescent="0.2">
      <c r="A76" s="23" t="s">
        <v>55</v>
      </c>
      <c r="B76" s="40">
        <v>100</v>
      </c>
      <c r="C76" s="50"/>
      <c r="D76" s="9"/>
      <c r="E76" s="8"/>
      <c r="F76" s="10"/>
    </row>
    <row r="77" spans="1:6" ht="18" customHeight="1" x14ac:dyDescent="0.2">
      <c r="A77" s="23" t="s">
        <v>80</v>
      </c>
      <c r="B77" s="58">
        <v>300</v>
      </c>
      <c r="D77" s="9">
        <f>B76*C76</f>
        <v>0</v>
      </c>
      <c r="E77" s="8"/>
      <c r="F77" s="10"/>
    </row>
    <row r="78" spans="1:6" ht="25.5" customHeight="1" x14ac:dyDescent="0.2">
      <c r="A78" s="59" t="s">
        <v>61</v>
      </c>
      <c r="B78" s="60"/>
      <c r="C78" s="60"/>
      <c r="D78" s="4">
        <f>SUM(D63:D77)</f>
        <v>0</v>
      </c>
      <c r="E78" s="5"/>
      <c r="F78" s="6"/>
    </row>
    <row r="79" spans="1:6" ht="6" customHeight="1" x14ac:dyDescent="0.2">
      <c r="A79" s="70"/>
      <c r="B79" s="60"/>
      <c r="C79" s="60"/>
      <c r="D79" s="60"/>
      <c r="E79" s="60"/>
      <c r="F79" s="71"/>
    </row>
  </sheetData>
  <mergeCells count="34">
    <mergeCell ref="B1:C1"/>
    <mergeCell ref="D1:E1"/>
    <mergeCell ref="F16:F17"/>
    <mergeCell ref="E16:E17"/>
    <mergeCell ref="E6:E7"/>
    <mergeCell ref="F6:F7"/>
    <mergeCell ref="A2:F3"/>
    <mergeCell ref="C6:C7"/>
    <mergeCell ref="D6:D7"/>
    <mergeCell ref="B4:F4"/>
    <mergeCell ref="A5:F5"/>
    <mergeCell ref="A79:F79"/>
    <mergeCell ref="A78:C78"/>
    <mergeCell ref="D50:D51"/>
    <mergeCell ref="C50:C51"/>
    <mergeCell ref="A47:F47"/>
    <mergeCell ref="E61:E62"/>
    <mergeCell ref="C61:C62"/>
    <mergeCell ref="D61:D62"/>
    <mergeCell ref="F61:F62"/>
    <mergeCell ref="A59:C59"/>
    <mergeCell ref="A60:F60"/>
    <mergeCell ref="F50:F51"/>
    <mergeCell ref="E50:E51"/>
    <mergeCell ref="A46:C46"/>
    <mergeCell ref="A33:F33"/>
    <mergeCell ref="A32:C32"/>
    <mergeCell ref="A15:C15"/>
    <mergeCell ref="D16:D17"/>
    <mergeCell ref="C16:C17"/>
    <mergeCell ref="F34:F35"/>
    <mergeCell ref="C34:C35"/>
    <mergeCell ref="E34:E35"/>
    <mergeCell ref="D34:D35"/>
  </mergeCells>
  <pageMargins left="0.15" right="0.12" top="0.3" bottom="0.25" header="0.19" footer="0.12"/>
  <pageSetup scale="6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F39" sqref="F39"/>
    </sheetView>
  </sheetViews>
  <sheetFormatPr defaultColWidth="14.375" defaultRowHeight="15" customHeight="1" x14ac:dyDescent="0.2"/>
  <cols>
    <col min="1" max="26" width="8.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spans="1:4" ht="12.75" customHeight="1" x14ac:dyDescent="0.2"/>
    <row r="18" spans="1:4" ht="12.75" customHeight="1" x14ac:dyDescent="0.2"/>
    <row r="19" spans="1:4" ht="12.75" customHeight="1" x14ac:dyDescent="0.2"/>
    <row r="20" spans="1:4" ht="12.75" customHeight="1" x14ac:dyDescent="0.2"/>
    <row r="21" spans="1:4" ht="12.75" customHeight="1" x14ac:dyDescent="0.2"/>
    <row r="22" spans="1:4" ht="12.75" customHeight="1" x14ac:dyDescent="0.2">
      <c r="A22" s="1" t="s">
        <v>0</v>
      </c>
      <c r="D22" s="2" t="str">
        <f>HYPERLINK("http://www.d57tm.org/pathways","http://www.d57tm.org/pathways")</f>
        <v>http://www.d57tm.org/pathways</v>
      </c>
    </row>
    <row r="23" spans="1:4" ht="12.75" customHeight="1" x14ac:dyDescent="0.2">
      <c r="A23" s="1" t="s">
        <v>1</v>
      </c>
    </row>
    <row r="24" spans="1:4" ht="12.75" customHeight="1" x14ac:dyDescent="0.2">
      <c r="A24" s="1" t="s">
        <v>2</v>
      </c>
      <c r="D24" s="2" t="str">
        <f>HYPERLINK("https://www.toastmasters.org/~/media/549134efa75548b6928c43b6baafe433.ashx","https://www.toastmasters.org/~/media/549134efa75548b6928c43b6baafe433.ashx")</f>
        <v>https://www.toastmasters.org/~/media/549134efa75548b6928c43b6baafe433.ashx</v>
      </c>
    </row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OATM Individual 2019-2020</vt:lpstr>
      <vt:lpstr>Supplementary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Whitaker</dc:creator>
  <cp:lastModifiedBy>Venkat Raman</cp:lastModifiedBy>
  <cp:lastPrinted>2018-08-19T19:23:09Z</cp:lastPrinted>
  <dcterms:created xsi:type="dcterms:W3CDTF">2018-06-23T16:25:10Z</dcterms:created>
  <dcterms:modified xsi:type="dcterms:W3CDTF">2020-02-05T16:16:07Z</dcterms:modified>
</cp:coreProperties>
</file>